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285" windowWidth="17160" windowHeight="12825"/>
  </bookViews>
  <sheets>
    <sheet name="Sheet1" sheetId="1" r:id="rId1"/>
    <sheet name="Sheet2" sheetId="2" r:id="rId2"/>
    <sheet name="Sheet3" sheetId="3" r:id="rId3"/>
  </sheets>
  <calcPr calcId="14562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H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<sst xmlns="http://schemas.openxmlformats.org/spreadsheetml/2006/main" count="27" uniqueCount="20">
  <si>
    <t>% Peptide Exchange</t>
  </si>
  <si>
    <t>Analyzed sample</t>
  </si>
  <si>
    <t>Control #2: 0% Exiting Peptide or 100% peptide exchange</t>
  </si>
  <si>
    <t>Control #3: 100% Exiting Peptide or 0% peptide exchange</t>
  </si>
  <si>
    <t>EXAMPLE</t>
  </si>
  <si>
    <t>ENTER VALUES FROM EXPERIMENT</t>
  </si>
  <si>
    <t>Experimental 1</t>
  </si>
  <si>
    <t>Experimental 2</t>
  </si>
  <si>
    <t>Experimental 3</t>
  </si>
  <si>
    <t>Experimental 4</t>
  </si>
  <si>
    <t>Experimental 5</t>
  </si>
  <si>
    <t>Experimental 6</t>
  </si>
  <si>
    <t>Experimental 7</t>
  </si>
  <si>
    <t>Experimental 8</t>
  </si>
  <si>
    <t>Experimental 9</t>
  </si>
  <si>
    <t>Experimental 10</t>
  </si>
  <si>
    <r>
      <t>MFI</t>
    </r>
    <r>
      <rPr>
        <b/>
        <vertAlign val="subscript"/>
        <sz val="12"/>
        <color rgb="FF000000"/>
        <rFont val="Calibri"/>
        <family val="2"/>
      </rPr>
      <t>FITC</t>
    </r>
  </si>
  <si>
    <r>
      <t>QuickSwitch MFI</t>
    </r>
    <r>
      <rPr>
        <b/>
        <vertAlign val="subscript"/>
        <sz val="12"/>
        <color rgb="FF000000"/>
        <rFont val="Calibri"/>
        <family val="2"/>
      </rPr>
      <t>FITC</t>
    </r>
    <r>
      <rPr>
        <b/>
        <sz val="12"/>
        <color rgb="FF000000"/>
        <rFont val="Calibri"/>
        <family val="2"/>
      </rPr>
      <t xml:space="preserve"> after Peptide Exchange</t>
    </r>
  </si>
  <si>
    <t>Peptide Sample/Sequence</t>
  </si>
  <si>
    <t>QuickSwitch™ Quant Peptide Exchange Calculation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</si>
</sst>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vertAlign val="subscript"/>
      <sz val="12"/>
      <color rgb="FF000000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2" fontId="4" fillId="2" borderId="10" xfId="0" applyNumberFormat="1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zoomScale="90" zoomScaleNormal="90" zoomScalePageLayoutView="90" workbookViewId="0"/>
  </sheetViews>
  <sheetFormatPr defaultColWidth="8.85546875" defaultRowHeight="15" x14ac:dyDescent="0.25"/>
  <cols>
    <col min="1" max="1" width="12.42578125" style="4" customWidth="1"/>
    <col min="2" max="2" width="24.28515625" style="4" customWidth="1"/>
    <col min="3" max="3" width="14.85546875" style="4" customWidth="1"/>
    <col min="4" max="4" width="13.140625" style="4" customWidth="1"/>
    <col min="5" max="5" width="8.85546875" style="4"/>
    <col min="6" max="6" width="24.28515625" style="4" customWidth="1"/>
    <col min="7" max="7" width="14.85546875" style="4" customWidth="1"/>
    <col min="8" max="8" width="13.140625" style="4" customWidth="1"/>
    <col min="9" max="16384" width="8.85546875" style="4"/>
  </cols>
  <sheetData>
    <row r="1" spans="2:8" ht="18.75" x14ac:dyDescent="0.3">
      <c r="B1" s="2" t="s">
        <v>19</v>
      </c>
      <c r="C1" s="3"/>
      <c r="D1" s="3"/>
      <c r="E1" s="3"/>
      <c r="F1" s="3"/>
      <c r="G1" s="3"/>
      <c r="H1" s="3"/>
    </row>
    <row r="2" spans="2:8" ht="15.75" x14ac:dyDescent="0.25">
      <c r="B2" s="3"/>
      <c r="C2" s="3"/>
      <c r="D2" s="3"/>
      <c r="E2" s="3"/>
      <c r="F2" s="3"/>
      <c r="G2" s="3"/>
      <c r="H2" s="3"/>
    </row>
    <row r="3" spans="2:8" ht="16.5" thickBot="1" x14ac:dyDescent="0.3">
      <c r="B3" s="5" t="s">
        <v>4</v>
      </c>
      <c r="C3" s="3"/>
      <c r="D3" s="3"/>
      <c r="E3" s="3"/>
      <c r="F3" s="5" t="s">
        <v>5</v>
      </c>
      <c r="G3" s="3"/>
      <c r="H3" s="3"/>
    </row>
    <row r="4" spans="2:8" ht="19.5" thickBot="1" x14ac:dyDescent="0.3">
      <c r="B4" s="6" t="s">
        <v>1</v>
      </c>
      <c r="C4" s="7"/>
      <c r="D4" s="8" t="s">
        <v>16</v>
      </c>
      <c r="E4" s="3"/>
      <c r="F4" s="6" t="s">
        <v>1</v>
      </c>
      <c r="G4" s="7"/>
      <c r="H4" s="8" t="s">
        <v>16</v>
      </c>
    </row>
    <row r="5" spans="2:8" ht="34.5" customHeight="1" x14ac:dyDescent="0.25">
      <c r="B5" s="9" t="s">
        <v>2</v>
      </c>
      <c r="C5" s="10"/>
      <c r="D5" s="11">
        <v>0.2</v>
      </c>
      <c r="E5" s="3"/>
      <c r="F5" s="9" t="s">
        <v>2</v>
      </c>
      <c r="G5" s="10"/>
      <c r="H5" s="11"/>
    </row>
    <row r="6" spans="2:8" ht="30.75" customHeight="1" x14ac:dyDescent="0.25">
      <c r="B6" s="12" t="s">
        <v>3</v>
      </c>
      <c r="C6" s="13"/>
      <c r="D6" s="14">
        <v>20</v>
      </c>
      <c r="E6" s="3"/>
      <c r="F6" s="12" t="s">
        <v>3</v>
      </c>
      <c r="G6" s="13"/>
      <c r="H6" s="14"/>
    </row>
    <row r="7" spans="2:8" ht="16.5" thickBot="1" x14ac:dyDescent="0.3">
      <c r="B7" s="3"/>
      <c r="C7" s="3"/>
      <c r="D7" s="3"/>
      <c r="E7" s="3"/>
      <c r="F7" s="3"/>
      <c r="G7" s="3"/>
      <c r="H7" s="3"/>
    </row>
    <row r="8" spans="2:8" ht="66.75" thickBot="1" x14ac:dyDescent="0.3">
      <c r="B8" s="15" t="s">
        <v>18</v>
      </c>
      <c r="C8" s="16" t="s">
        <v>17</v>
      </c>
      <c r="D8" s="15" t="s">
        <v>0</v>
      </c>
      <c r="E8" s="17"/>
      <c r="F8" s="15" t="s">
        <v>18</v>
      </c>
      <c r="G8" s="16" t="s">
        <v>17</v>
      </c>
      <c r="H8" s="15" t="s">
        <v>0</v>
      </c>
    </row>
    <row r="9" spans="2:8" ht="16.5" thickBot="1" x14ac:dyDescent="0.3">
      <c r="B9" s="18" t="s">
        <v>6</v>
      </c>
      <c r="C9" s="19">
        <v>0.1</v>
      </c>
      <c r="D9" s="20">
        <f t="shared" ref="D9:D15" si="0">IF(C9&lt;=$D$6,(IF(C9&gt;=0.0001,100-(100/($D$6-$D$5)*(C9-$D$5)))))</f>
        <v>100.50505050505051</v>
      </c>
      <c r="E9" s="3"/>
      <c r="F9" s="18"/>
      <c r="G9" s="19"/>
      <c r="H9" s="1" t="b">
        <f>IF(G9&lt;=$H$6,(IF(G9&gt;=0.0001,100-(100/($H$6-$H$5)*(G9-$H$5)))))</f>
        <v>0</v>
      </c>
    </row>
    <row r="10" spans="2:8" ht="16.5" thickBot="1" x14ac:dyDescent="0.3">
      <c r="B10" s="18" t="s">
        <v>7</v>
      </c>
      <c r="C10" s="21">
        <v>2</v>
      </c>
      <c r="D10" s="20">
        <f t="shared" si="0"/>
        <v>90.909090909090907</v>
      </c>
      <c r="E10" s="3"/>
      <c r="F10" s="22"/>
      <c r="G10" s="21"/>
      <c r="H10" s="1" t="b">
        <f t="shared" ref="H10:H18" si="1">IF(G10&lt;=$H$6,(IF(G10&gt;=0.0001,100-(100/($H$6-$H$5)*(G10-$H$5)))))</f>
        <v>0</v>
      </c>
    </row>
    <row r="11" spans="2:8" ht="16.5" thickBot="1" x14ac:dyDescent="0.3">
      <c r="B11" s="18" t="s">
        <v>8</v>
      </c>
      <c r="C11" s="21">
        <v>3</v>
      </c>
      <c r="D11" s="20">
        <f t="shared" si="0"/>
        <v>85.858585858585855</v>
      </c>
      <c r="E11" s="3"/>
      <c r="F11" s="22"/>
      <c r="G11" s="21"/>
      <c r="H11" s="1" t="b">
        <f t="shared" si="1"/>
        <v>0</v>
      </c>
    </row>
    <row r="12" spans="2:8" ht="16.5" thickBot="1" x14ac:dyDescent="0.3">
      <c r="B12" s="18" t="s">
        <v>9</v>
      </c>
      <c r="C12" s="21">
        <v>4</v>
      </c>
      <c r="D12" s="20">
        <f t="shared" si="0"/>
        <v>80.808080808080803</v>
      </c>
      <c r="E12" s="3"/>
      <c r="F12" s="22"/>
      <c r="G12" s="21"/>
      <c r="H12" s="1" t="b">
        <f t="shared" si="1"/>
        <v>0</v>
      </c>
    </row>
    <row r="13" spans="2:8" ht="16.5" thickBot="1" x14ac:dyDescent="0.3">
      <c r="B13" s="18" t="s">
        <v>10</v>
      </c>
      <c r="C13" s="21">
        <v>5</v>
      </c>
      <c r="D13" s="20">
        <f t="shared" si="0"/>
        <v>75.757575757575765</v>
      </c>
      <c r="E13" s="3"/>
      <c r="F13" s="22"/>
      <c r="G13" s="21"/>
      <c r="H13" s="1" t="b">
        <f t="shared" si="1"/>
        <v>0</v>
      </c>
    </row>
    <row r="14" spans="2:8" ht="15" customHeight="1" thickBot="1" x14ac:dyDescent="0.3">
      <c r="B14" s="18" t="s">
        <v>11</v>
      </c>
      <c r="C14" s="21">
        <v>6</v>
      </c>
      <c r="D14" s="20">
        <f t="shared" si="0"/>
        <v>70.707070707070713</v>
      </c>
      <c r="E14" s="3"/>
      <c r="F14" s="22"/>
      <c r="G14" s="21"/>
      <c r="H14" s="1" t="b">
        <f t="shared" si="1"/>
        <v>0</v>
      </c>
    </row>
    <row r="15" spans="2:8" ht="16.5" thickBot="1" x14ac:dyDescent="0.3">
      <c r="B15" s="18" t="s">
        <v>12</v>
      </c>
      <c r="C15" s="21">
        <v>16</v>
      </c>
      <c r="D15" s="20">
        <f t="shared" si="0"/>
        <v>20.202020202020208</v>
      </c>
      <c r="E15" s="3"/>
      <c r="F15" s="22"/>
      <c r="G15" s="21"/>
      <c r="H15" s="1" t="b">
        <f t="shared" si="1"/>
        <v>0</v>
      </c>
    </row>
    <row r="16" spans="2:8" ht="16.5" thickBot="1" x14ac:dyDescent="0.3">
      <c r="B16" s="18" t="s">
        <v>13</v>
      </c>
      <c r="C16" s="21">
        <v>18</v>
      </c>
      <c r="D16" s="20">
        <f>IF(C16&lt;=$D$6,(IF(C16&gt;=0.0001,100-(100/($D$6-$D$5)*(C16-$D$5)))))</f>
        <v>10.101010101010104</v>
      </c>
      <c r="E16" s="3"/>
      <c r="F16" s="22"/>
      <c r="G16" s="21"/>
      <c r="H16" s="1" t="b">
        <f t="shared" si="1"/>
        <v>0</v>
      </c>
    </row>
    <row r="17" spans="2:8" ht="16.5" thickBot="1" x14ac:dyDescent="0.3">
      <c r="B17" s="18" t="s">
        <v>14</v>
      </c>
      <c r="C17" s="21">
        <v>20</v>
      </c>
      <c r="D17" s="20">
        <f t="shared" ref="D17:D18" si="2">IF(C17&lt;=$D$6,(IF(C17&gt;=0.0001,100-(100/($D$6-$D$5)*(C17-$D$5)))))</f>
        <v>0</v>
      </c>
      <c r="E17" s="3"/>
      <c r="F17" s="22"/>
      <c r="G17" s="21"/>
      <c r="H17" s="1" t="b">
        <f t="shared" si="1"/>
        <v>0</v>
      </c>
    </row>
    <row r="18" spans="2:8" ht="16.5" thickBot="1" x14ac:dyDescent="0.3">
      <c r="B18" s="18" t="s">
        <v>15</v>
      </c>
      <c r="C18" s="23">
        <v>22</v>
      </c>
      <c r="D18" s="20" t="b">
        <f t="shared" si="2"/>
        <v>0</v>
      </c>
      <c r="E18" s="3"/>
      <c r="F18" s="24"/>
      <c r="G18" s="23"/>
      <c r="H18" s="1" t="b">
        <f t="shared" si="1"/>
        <v>0</v>
      </c>
    </row>
  </sheetData>
  <sheetProtection password="DBE6" sheet="1" objects="1" scenarios="1"/>
  <mergeCells count="6">
    <mergeCell ref="B4:C4"/>
    <mergeCell ref="B5:C5"/>
    <mergeCell ref="B6:C6"/>
    <mergeCell ref="F4:G4"/>
    <mergeCell ref="F5:G5"/>
    <mergeCell ref="F6:G6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Delcommenne</dc:creator>
  <cp:lastModifiedBy>Deane Buckley</cp:lastModifiedBy>
  <dcterms:created xsi:type="dcterms:W3CDTF">2016-07-21T02:14:47Z</dcterms:created>
  <dcterms:modified xsi:type="dcterms:W3CDTF">2016-11-09T13:18:15Z</dcterms:modified>
</cp:coreProperties>
</file>